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https://coxautoinc-my.sharepoint.com/personal/mark_schirmer_coxautoinc_com/Documents/Insight Editing/"/>
    </mc:Choice>
  </mc:AlternateContent>
  <xr:revisionPtr revIDLastSave="79" documentId="8_{8425DEE6-ED58-4B87-9EAE-FE80A3336049}" xr6:coauthVersionLast="47" xr6:coauthVersionMax="47" xr10:uidLastSave="{A4248A47-4458-4C56-A9AB-3B0D921418A6}"/>
  <bookViews>
    <workbookView xWindow="1905" yWindow="1905" windowWidth="21600" windowHeight="11295" xr2:uid="{C59B12DA-0EF8-9A49-956E-D78672C1E5CC}"/>
  </bookViews>
  <sheets>
    <sheet name="Dealertrack Auto Loan Rat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1" i="1" l="1"/>
  <c r="B92" i="1"/>
  <c r="C92" i="1"/>
  <c r="B91" i="1"/>
</calcChain>
</file>

<file path=xl/sharedStrings.xml><?xml version="1.0" encoding="utf-8"?>
<sst xmlns="http://schemas.openxmlformats.org/spreadsheetml/2006/main" count="11" uniqueCount="10">
  <si>
    <t>Month</t>
  </si>
  <si>
    <t>New Auto Ave</t>
  </si>
  <si>
    <t>Used Auto Ave</t>
  </si>
  <si>
    <t>Source: Cox Automotive's Dealertrack</t>
  </si>
  <si>
    <t xml:space="preserve">Note: </t>
  </si>
  <si>
    <t>Prior the update, the rate was the volume-weighted average of all auto loans in a month</t>
  </si>
  <si>
    <t>m/m</t>
  </si>
  <si>
    <t>y/y</t>
  </si>
  <si>
    <t>basis points</t>
  </si>
  <si>
    <t>This series was updated on May 18  to reflect the average auto loan rate for a PRIME (mid-tier credit score) borrower.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</si>
</sst>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ddmmmyyyy"/>
    <numFmt numFmtId="166" formatCode="mmm\-yyyy"/>
    <numFmt numFmtId="176" formatCode="0_);\(0\)"/>
  </numFmts>
  <fonts count="6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11"/>
      <name val="Calibri"/>
    </font>
    <font>
      <b/>
      <sz val="12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57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1"/>
      <name val="Calibri"/>
      <family val="2"/>
    </font>
    <font>
      <sz val="10"/>
      <color theme="1"/>
      <name val="Verdana"/>
      <family val="2"/>
    </font>
    <font>
      <sz val="11"/>
      <color indexed="8"/>
      <name val="Calibri"/>
      <family val="2"/>
      <scheme val="minor"/>
    </font>
    <font>
      <b/>
      <sz val="11"/>
      <name val="Calibri"/>
    </font>
    <font>
      <sz val="10"/>
      <name val="Arial"/>
      <family val="2"/>
    </font>
    <font>
      <b/>
      <sz val="10"/>
      <color theme="1"/>
      <name val="Verdana"/>
      <family val="2"/>
    </font>
    <font>
      <sz val="10"/>
      <color theme="0"/>
      <name val="Verdana"/>
      <family val="2"/>
    </font>
    <font>
      <sz val="10"/>
      <color rgb="FF9C0006"/>
      <name val="Verdana"/>
      <family val="2"/>
    </font>
    <font>
      <b/>
      <sz val="10"/>
      <color rgb="FFFA7D00"/>
      <name val="Verdana"/>
      <family val="2"/>
    </font>
    <font>
      <b/>
      <sz val="10"/>
      <color theme="0"/>
      <name val="Verdana"/>
      <family val="2"/>
    </font>
    <font>
      <i/>
      <sz val="10"/>
      <color rgb="FF7F7F7F"/>
      <name val="Verdana"/>
      <family val="2"/>
    </font>
    <font>
      <sz val="10"/>
      <color rgb="FF006100"/>
      <name val="Verdana"/>
      <family val="2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10"/>
      <color rgb="FF3F3F76"/>
      <name val="Verdana"/>
      <family val="2"/>
    </font>
    <font>
      <sz val="10"/>
      <color rgb="FFFA7D00"/>
      <name val="Verdana"/>
      <family val="2"/>
    </font>
    <font>
      <sz val="11"/>
      <color rgb="FF9C6500"/>
      <name val="Calibri"/>
      <family val="2"/>
      <scheme val="minor"/>
    </font>
    <font>
      <sz val="10"/>
      <color rgb="FF9C5700"/>
      <name val="Verdana"/>
      <family val="2"/>
    </font>
    <font>
      <b/>
      <sz val="10"/>
      <color rgb="FF3F3F3F"/>
      <name val="Verdana"/>
      <family val="2"/>
    </font>
    <font>
      <b/>
      <sz val="18"/>
      <color theme="3"/>
      <name val="Cambria"/>
      <family val="2"/>
      <scheme val="major"/>
    </font>
    <font>
      <sz val="10"/>
      <color rgb="FFFF0000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indexed="9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89">
    <xf numFmtId="0" fontId="0" fillId="0" borderId="0"/>
    <xf numFmtId="0" fontId="2" fillId="0" borderId="0"/>
    <xf numFmtId="0" fontId="3" fillId="0" borderId="0"/>
    <xf numFmtId="0" fontId="4" fillId="0" borderId="0"/>
    <xf numFmtId="0" fontId="6" fillId="0" borderId="0" applyNumberFormat="0" applyFill="0" applyBorder="0" applyAlignment="0" applyProtection="0"/>
    <xf numFmtId="0" fontId="21" fillId="0" borderId="0"/>
    <xf numFmtId="0" fontId="22" fillId="0" borderId="1" applyNumberFormat="0" applyFill="0" applyAlignment="0" applyProtection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4" fillId="0" borderId="0" applyNumberFormat="0" applyFill="0" applyBorder="0" applyAlignment="0" applyProtection="0"/>
    <xf numFmtId="0" fontId="25" fillId="2" borderId="0" applyNumberFormat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4" applyNumberFormat="0" applyAlignment="0" applyProtection="0"/>
    <xf numFmtId="0" fontId="29" fillId="6" borderId="5" applyNumberFormat="0" applyAlignment="0" applyProtection="0"/>
    <xf numFmtId="0" fontId="30" fillId="6" borderId="4" applyNumberFormat="0" applyAlignment="0" applyProtection="0"/>
    <xf numFmtId="0" fontId="31" fillId="0" borderId="6" applyNumberFormat="0" applyFill="0" applyAlignment="0" applyProtection="0"/>
    <xf numFmtId="0" fontId="32" fillId="7" borderId="7" applyNumberFormat="0" applyAlignment="0" applyProtection="0"/>
    <xf numFmtId="0" fontId="33" fillId="0" borderId="0" applyNumberFormat="0" applyFill="0" applyBorder="0" applyAlignment="0" applyProtection="0"/>
    <xf numFmtId="0" fontId="21" fillId="8" borderId="8" applyNumberFormat="0" applyFont="0" applyAlignment="0" applyProtection="0"/>
    <xf numFmtId="0" fontId="34" fillId="0" borderId="0" applyNumberFormat="0" applyFill="0" applyBorder="0" applyAlignment="0" applyProtection="0"/>
    <xf numFmtId="0" fontId="35" fillId="0" borderId="9" applyNumberFormat="0" applyFill="0" applyAlignment="0" applyProtection="0"/>
    <xf numFmtId="0" fontId="36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36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6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36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36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36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7" fillId="0" borderId="0"/>
    <xf numFmtId="2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/>
    <xf numFmtId="0" fontId="2" fillId="0" borderId="0"/>
    <xf numFmtId="0" fontId="21" fillId="0" borderId="0"/>
    <xf numFmtId="0" fontId="21" fillId="8" borderId="8" applyNumberFormat="0" applyFont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1" fillId="0" borderId="0"/>
    <xf numFmtId="0" fontId="21" fillId="8" borderId="8" applyNumberFormat="0" applyFont="0" applyAlignment="0" applyProtection="0"/>
    <xf numFmtId="0" fontId="38" fillId="0" borderId="0"/>
    <xf numFmtId="17" fontId="37" fillId="0" borderId="0"/>
    <xf numFmtId="0" fontId="39" fillId="0" borderId="0"/>
    <xf numFmtId="0" fontId="21" fillId="0" borderId="0"/>
    <xf numFmtId="0" fontId="2" fillId="0" borderId="0"/>
    <xf numFmtId="2" fontId="2" fillId="0" borderId="0"/>
    <xf numFmtId="17" fontId="37" fillId="0" borderId="0"/>
    <xf numFmtId="49" fontId="37" fillId="0" borderId="0"/>
    <xf numFmtId="0" fontId="37" fillId="0" borderId="0"/>
    <xf numFmtId="0" fontId="4" fillId="0" borderId="0"/>
    <xf numFmtId="2" fontId="4" fillId="0" borderId="0"/>
    <xf numFmtId="17" fontId="40" fillId="0" borderId="0"/>
    <xf numFmtId="49" fontId="40" fillId="0" borderId="0"/>
    <xf numFmtId="0" fontId="4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1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1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1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1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1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1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1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1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1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1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1" fillId="31" borderId="0" applyNumberFormat="0" applyBorder="0" applyAlignment="0" applyProtection="0"/>
    <xf numFmtId="0" fontId="38" fillId="31" borderId="0" applyNumberFormat="0" applyBorder="0" applyAlignment="0" applyProtection="0"/>
    <xf numFmtId="0" fontId="38" fillId="31" borderId="0" applyNumberFormat="0" applyBorder="0" applyAlignment="0" applyProtection="0"/>
    <xf numFmtId="0" fontId="20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20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20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20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20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20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20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20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20" fillId="17" borderId="0" applyNumberFormat="0" applyBorder="0" applyAlignment="0" applyProtection="0"/>
    <xf numFmtId="0" fontId="43" fillId="17" borderId="0" applyNumberFormat="0" applyBorder="0" applyAlignment="0" applyProtection="0"/>
    <xf numFmtId="0" fontId="43" fillId="17" borderId="0" applyNumberFormat="0" applyBorder="0" applyAlignment="0" applyProtection="0"/>
    <xf numFmtId="0" fontId="20" fillId="21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Alignment="0" applyProtection="0"/>
    <xf numFmtId="0" fontId="20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20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11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14" fillId="6" borderId="4" applyNumberFormat="0" applyAlignment="0" applyProtection="0"/>
    <xf numFmtId="0" fontId="45" fillId="6" borderId="4" applyNumberFormat="0" applyAlignment="0" applyProtection="0"/>
    <xf numFmtId="0" fontId="45" fillId="6" borderId="4" applyNumberFormat="0" applyAlignment="0" applyProtection="0"/>
    <xf numFmtId="0" fontId="16" fillId="7" borderId="7" applyNumberFormat="0" applyAlignment="0" applyProtection="0"/>
    <xf numFmtId="0" fontId="46" fillId="7" borderId="7" applyNumberFormat="0" applyAlignment="0" applyProtection="0"/>
    <xf numFmtId="0" fontId="46" fillId="7" borderId="7" applyNumberFormat="0" applyAlignment="0" applyProtection="0"/>
    <xf numFmtId="43" fontId="3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7" fillId="0" borderId="1" applyNumberFormat="0" applyFill="0" applyAlignment="0" applyProtection="0"/>
    <xf numFmtId="0" fontId="49" fillId="0" borderId="1" applyNumberFormat="0" applyFill="0" applyAlignment="0" applyProtection="0"/>
    <xf numFmtId="0" fontId="49" fillId="0" borderId="1" applyNumberFormat="0" applyFill="0" applyAlignment="0" applyProtection="0"/>
    <xf numFmtId="0" fontId="8" fillId="0" borderId="2" applyNumberFormat="0" applyFill="0" applyAlignment="0" applyProtection="0"/>
    <xf numFmtId="0" fontId="50" fillId="0" borderId="2" applyNumberFormat="0" applyFill="0" applyAlignment="0" applyProtection="0"/>
    <xf numFmtId="0" fontId="50" fillId="0" borderId="2" applyNumberFormat="0" applyFill="0" applyAlignment="0" applyProtection="0"/>
    <xf numFmtId="0" fontId="9" fillId="0" borderId="3" applyNumberFormat="0" applyFill="0" applyAlignment="0" applyProtection="0"/>
    <xf numFmtId="0" fontId="51" fillId="0" borderId="3" applyNumberFormat="0" applyFill="0" applyAlignment="0" applyProtection="0"/>
    <xf numFmtId="0" fontId="51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2" fillId="5" borderId="4" applyNumberFormat="0" applyAlignment="0" applyProtection="0"/>
    <xf numFmtId="0" fontId="52" fillId="5" borderId="4" applyNumberFormat="0" applyAlignment="0" applyProtection="0"/>
    <xf numFmtId="0" fontId="52" fillId="5" borderId="4" applyNumberFormat="0" applyAlignment="0" applyProtection="0"/>
    <xf numFmtId="0" fontId="15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4" fillId="4" borderId="0" applyNumberFormat="0" applyBorder="0" applyAlignment="0" applyProtection="0"/>
    <xf numFmtId="0" fontId="55" fillId="4" borderId="0" applyNumberFormat="0" applyBorder="0" applyAlignment="0" applyProtection="0"/>
    <xf numFmtId="0" fontId="55" fillId="4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8" fillId="0" borderId="0"/>
    <xf numFmtId="0" fontId="21" fillId="0" borderId="0"/>
    <xf numFmtId="0" fontId="21" fillId="0" borderId="0"/>
    <xf numFmtId="0" fontId="38" fillId="0" borderId="0"/>
    <xf numFmtId="0" fontId="21" fillId="0" borderId="0"/>
    <xf numFmtId="0" fontId="21" fillId="0" borderId="0"/>
    <xf numFmtId="0" fontId="21" fillId="0" borderId="0"/>
    <xf numFmtId="0" fontId="38" fillId="0" borderId="0"/>
    <xf numFmtId="0" fontId="21" fillId="0" borderId="0"/>
    <xf numFmtId="0" fontId="21" fillId="0" borderId="0"/>
    <xf numFmtId="0" fontId="21" fillId="0" borderId="0"/>
    <xf numFmtId="0" fontId="41" fillId="0" borderId="0"/>
    <xf numFmtId="0" fontId="4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8" borderId="8" applyNumberFormat="0" applyFont="0" applyAlignment="0" applyProtection="0"/>
    <xf numFmtId="0" fontId="38" fillId="8" borderId="8" applyNumberFormat="0" applyFont="0" applyAlignment="0" applyProtection="0"/>
    <xf numFmtId="0" fontId="38" fillId="8" borderId="8" applyNumberFormat="0" applyFont="0" applyAlignment="0" applyProtection="0"/>
    <xf numFmtId="0" fontId="13" fillId="6" borderId="5" applyNumberFormat="0" applyAlignment="0" applyProtection="0"/>
    <xf numFmtId="0" fontId="56" fillId="6" borderId="5" applyNumberFormat="0" applyAlignment="0" applyProtection="0"/>
    <xf numFmtId="0" fontId="56" fillId="6" borderId="5" applyNumberFormat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42" fillId="0" borderId="9" applyNumberFormat="0" applyFill="0" applyAlignment="0" applyProtection="0"/>
    <xf numFmtId="0" fontId="42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8" borderId="8" applyNumberFormat="0" applyFont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1" fillId="0" borderId="0"/>
    <xf numFmtId="0" fontId="21" fillId="8" borderId="8" applyNumberFormat="0" applyFont="0" applyAlignment="0" applyProtection="0"/>
    <xf numFmtId="9" fontId="2" fillId="0" borderId="0" applyFont="0" applyFill="0" applyBorder="0" applyAlignment="0" applyProtection="0"/>
    <xf numFmtId="0" fontId="21" fillId="0" borderId="0"/>
    <xf numFmtId="0" fontId="21" fillId="8" borderId="8" applyNumberFormat="0" applyFont="0" applyAlignment="0" applyProtection="0"/>
    <xf numFmtId="44" fontId="21" fillId="0" borderId="0" applyFont="0" applyFill="0" applyBorder="0" applyAlignment="0" applyProtection="0"/>
    <xf numFmtId="0" fontId="38" fillId="0" borderId="0"/>
    <xf numFmtId="0" fontId="39" fillId="0" borderId="0"/>
    <xf numFmtId="0" fontId="2" fillId="0" borderId="0"/>
    <xf numFmtId="2" fontId="2" fillId="0" borderId="0"/>
    <xf numFmtId="17" fontId="37" fillId="0" borderId="0"/>
    <xf numFmtId="49" fontId="37" fillId="0" borderId="0"/>
    <xf numFmtId="0" fontId="37" fillId="0" borderId="0"/>
    <xf numFmtId="0" fontId="41" fillId="0" borderId="0"/>
    <xf numFmtId="0" fontId="4" fillId="0" borderId="0"/>
    <xf numFmtId="0" fontId="2" fillId="0" borderId="0"/>
    <xf numFmtId="0" fontId="59" fillId="0" borderId="0" applyNumberFormat="0" applyFill="0" applyBorder="0" applyAlignment="0" applyProtection="0"/>
    <xf numFmtId="0" fontId="60" fillId="33" borderId="0"/>
    <xf numFmtId="0" fontId="21" fillId="0" borderId="0"/>
    <xf numFmtId="0" fontId="61" fillId="0" borderId="0"/>
    <xf numFmtId="9" fontId="61" fillId="0" borderId="0" applyFont="0" applyFill="0" applyBorder="0" applyAlignment="0" applyProtection="0"/>
    <xf numFmtId="0" fontId="2" fillId="0" borderId="0"/>
    <xf numFmtId="0" fontId="61" fillId="0" borderId="0"/>
    <xf numFmtId="166" fontId="37" fillId="0" borderId="0"/>
    <xf numFmtId="9" fontId="2" fillId="0" borderId="0" applyFont="0" applyFill="0" applyBorder="0" applyAlignment="0" applyProtection="0"/>
    <xf numFmtId="0" fontId="62" fillId="0" borderId="0"/>
    <xf numFmtId="0" fontId="1" fillId="0" borderId="0"/>
    <xf numFmtId="0" fontId="21" fillId="0" borderId="0"/>
    <xf numFmtId="9" fontId="1" fillId="0" borderId="0" applyFont="0" applyFill="0" applyBorder="0" applyAlignment="0" applyProtection="0"/>
    <xf numFmtId="0" fontId="21" fillId="0" borderId="0"/>
    <xf numFmtId="0" fontId="2" fillId="0" borderId="0"/>
    <xf numFmtId="0" fontId="21" fillId="0" borderId="0"/>
    <xf numFmtId="0" fontId="21" fillId="0" borderId="0"/>
    <xf numFmtId="0" fontId="41" fillId="0" borderId="0"/>
    <xf numFmtId="0" fontId="2" fillId="0" borderId="0"/>
  </cellStyleXfs>
  <cellXfs count="8">
    <xf numFmtId="0" fontId="0" fillId="0" borderId="0" xfId="0"/>
    <xf numFmtId="0" fontId="5" fillId="0" borderId="0" xfId="0" applyFont="1"/>
    <xf numFmtId="2" fontId="0" fillId="0" borderId="0" xfId="0" applyNumberFormat="1" applyFont="1"/>
    <xf numFmtId="176" fontId="63" fillId="0" borderId="0" xfId="1" applyNumberFormat="1" applyFont="1" applyAlignment="1">
      <alignment vertical="center"/>
    </xf>
    <xf numFmtId="10" fontId="63" fillId="0" borderId="0" xfId="1" applyNumberFormat="1" applyFont="1" applyAlignment="1">
      <alignment vertical="center"/>
    </xf>
    <xf numFmtId="164" fontId="0" fillId="0" borderId="0" xfId="0" applyNumberFormat="1" applyFont="1"/>
    <xf numFmtId="0" fontId="0" fillId="0" borderId="0" xfId="0" applyFont="1"/>
    <xf numFmtId="1" fontId="63" fillId="0" borderId="0" xfId="1" applyNumberFormat="1" applyFont="1" applyAlignment="1">
      <alignment vertical="center"/>
    </xf>
  </cellXfs>
  <cellStyles count="289">
    <cellStyle name="20% - Accent1 2" xfId="78" xr:uid="{26808F4F-9575-44DD-8A0E-95AE652FA272}"/>
    <cellStyle name="20% - Accent1 3" xfId="79" xr:uid="{FA8B7F5D-5D05-431B-BAAC-6178D6D5B68F}"/>
    <cellStyle name="20% - Accent1 4" xfId="80" xr:uid="{7A10A9D5-8206-425E-A181-3E6C8765FC00}"/>
    <cellStyle name="20% - Accent1 5" xfId="23" xr:uid="{2A983922-CB7E-49F4-A1F3-35C0A800AEB9}"/>
    <cellStyle name="20% - Accent2 2" xfId="81" xr:uid="{8596F460-9337-48AB-8002-0B1B23F4BB59}"/>
    <cellStyle name="20% - Accent2 3" xfId="82" xr:uid="{522C70EC-8A6D-43D7-AA06-905A3DE0C430}"/>
    <cellStyle name="20% - Accent2 4" xfId="83" xr:uid="{0A05224D-7A57-4C20-8F7F-A12F89FA6CBA}"/>
    <cellStyle name="20% - Accent2 5" xfId="27" xr:uid="{F7DA136D-32DF-4061-9087-9FEFA7FE8DFB}"/>
    <cellStyle name="20% - Accent3 2" xfId="84" xr:uid="{848A9CA2-AFED-4D2D-8CCD-D3709238B6A1}"/>
    <cellStyle name="20% - Accent3 3" xfId="85" xr:uid="{B4078157-3CC5-4414-92AD-C0F70FC61F11}"/>
    <cellStyle name="20% - Accent3 4" xfId="86" xr:uid="{C4F29172-73B6-42AD-8920-2A7B0DD3844B}"/>
    <cellStyle name="20% - Accent3 5" xfId="31" xr:uid="{C0CA1D6C-EAFF-4198-B493-B7C7A494DA11}"/>
    <cellStyle name="20% - Accent4 2" xfId="87" xr:uid="{15F7FCB6-092A-4B66-B3A3-4234F74CFF88}"/>
    <cellStyle name="20% - Accent4 3" xfId="88" xr:uid="{152D40D1-2DF4-4F74-AB61-61B1BFD2646F}"/>
    <cellStyle name="20% - Accent4 4" xfId="89" xr:uid="{2A8C450A-080B-4EDC-9888-8042B59A9D8F}"/>
    <cellStyle name="20% - Accent4 5" xfId="35" xr:uid="{61746769-9B4D-4C65-9105-852D51D8ED18}"/>
    <cellStyle name="20% - Accent5 2" xfId="90" xr:uid="{88778A00-DCF5-4D12-812B-36ABFA5D5A57}"/>
    <cellStyle name="20% - Accent5 3" xfId="91" xr:uid="{00822AE0-8281-44C2-B888-6D2008126866}"/>
    <cellStyle name="20% - Accent5 4" xfId="92" xr:uid="{ED0BDDC4-17B6-4EBA-B8A6-FBBB8DADEB60}"/>
    <cellStyle name="20% - Accent5 5" xfId="39" xr:uid="{71BD85CF-3D5E-4600-A85C-227918D7CEA0}"/>
    <cellStyle name="20% - Accent6 2" xfId="93" xr:uid="{5305887A-43D4-4FD6-B007-9D43F8F9F5E0}"/>
    <cellStyle name="20% - Accent6 3" xfId="94" xr:uid="{9E80E378-06A8-453C-AFA0-61D4E85C9574}"/>
    <cellStyle name="20% - Accent6 4" xfId="95" xr:uid="{24B5D696-BA1B-4567-9489-DB6822F37064}"/>
    <cellStyle name="20% - Accent6 5" xfId="43" xr:uid="{4D9DB342-567D-41F1-AAE5-6EA063064599}"/>
    <cellStyle name="40% - Accent1 2" xfId="96" xr:uid="{196A243C-7FA3-4001-92A5-B07BA18B2A13}"/>
    <cellStyle name="40% - Accent1 3" xfId="97" xr:uid="{115176C3-6A7F-4AAC-BD93-6161686A00F3}"/>
    <cellStyle name="40% - Accent1 4" xfId="98" xr:uid="{F0F4A6A0-4B92-4AEB-9223-01BF57F40681}"/>
    <cellStyle name="40% - Accent1 5" xfId="24" xr:uid="{3A629E9C-6C88-459B-8A1A-7A1B2881E871}"/>
    <cellStyle name="40% - Accent2 2" xfId="99" xr:uid="{08AC277F-8274-4EA4-98D1-B48416F2CB9B}"/>
    <cellStyle name="40% - Accent2 3" xfId="100" xr:uid="{CAFC5C92-334A-4D8E-90A3-535DD959D1B4}"/>
    <cellStyle name="40% - Accent2 4" xfId="101" xr:uid="{861E9ED2-C806-4D8C-BC69-9B6B843DE70B}"/>
    <cellStyle name="40% - Accent2 5" xfId="28" xr:uid="{C14574B0-931D-4E86-AB3E-66409BC2A4ED}"/>
    <cellStyle name="40% - Accent3 2" xfId="102" xr:uid="{A80FC201-29DF-433E-A089-91C9399111ED}"/>
    <cellStyle name="40% - Accent3 3" xfId="103" xr:uid="{9A5D5BA1-6715-48DD-A45B-5269E0BE13DC}"/>
    <cellStyle name="40% - Accent3 4" xfId="104" xr:uid="{3BFCD2CC-557F-4055-A048-0D76494B4684}"/>
    <cellStyle name="40% - Accent3 5" xfId="32" xr:uid="{E7DF1438-6032-4177-B3C4-E79EF5841E56}"/>
    <cellStyle name="40% - Accent4 2" xfId="105" xr:uid="{F52DFCFB-E3F8-48EC-98EF-3B8F46882608}"/>
    <cellStyle name="40% - Accent4 3" xfId="106" xr:uid="{B549C7BB-5B17-4D4D-B2CB-5EF86EF3A488}"/>
    <cellStyle name="40% - Accent4 4" xfId="107" xr:uid="{A5B47822-6B79-490B-84C3-3C326768E6D9}"/>
    <cellStyle name="40% - Accent4 5" xfId="36" xr:uid="{7B2C4298-E3C4-4E12-A691-BB39ECFC72D1}"/>
    <cellStyle name="40% - Accent5 2" xfId="108" xr:uid="{0B2EE5ED-DFF7-4476-B13B-950A3869410E}"/>
    <cellStyle name="40% - Accent5 3" xfId="109" xr:uid="{E05CDF9E-92B8-49C0-89AC-1F260F474B6C}"/>
    <cellStyle name="40% - Accent5 4" xfId="110" xr:uid="{143CA16D-00AD-4E64-A523-1F85372C6C88}"/>
    <cellStyle name="40% - Accent5 5" xfId="40" xr:uid="{A8496266-9EB3-43FC-B223-1989E522C974}"/>
    <cellStyle name="40% - Accent6 2" xfId="111" xr:uid="{85DADE2E-AD0C-4144-960D-4ABE06CBE845}"/>
    <cellStyle name="40% - Accent6 3" xfId="112" xr:uid="{754C762A-63DC-4CC1-9FFC-DE48FBD1EFF2}"/>
    <cellStyle name="40% - Accent6 4" xfId="113" xr:uid="{E8A02AE4-9050-41F2-9861-3A7C4E6B73B6}"/>
    <cellStyle name="40% - Accent6 5" xfId="44" xr:uid="{F768ED10-02C4-4E15-B761-64742256209D}"/>
    <cellStyle name="60% - Accent1 2" xfId="114" xr:uid="{2F1222EC-BC37-452B-A3FF-8AE67D17D20D}"/>
    <cellStyle name="60% - Accent1 3" xfId="115" xr:uid="{55B1F92A-D57F-4D79-A77A-2CD0B33AA230}"/>
    <cellStyle name="60% - Accent1 4" xfId="116" xr:uid="{1D82A46B-A783-421A-A05B-AAF6978EAC65}"/>
    <cellStyle name="60% - Accent1 5" xfId="25" xr:uid="{7CA6474D-0617-4115-973D-0FA0E6657495}"/>
    <cellStyle name="60% - Accent2 2" xfId="117" xr:uid="{0CA6EFFC-6C6E-4EDB-BA32-D5AC2A985868}"/>
    <cellStyle name="60% - Accent2 3" xfId="118" xr:uid="{237F7AFF-06FC-4272-8A3A-1BC9EC423B6F}"/>
    <cellStyle name="60% - Accent2 4" xfId="119" xr:uid="{F6A99089-F370-45AA-9EEF-684081997DEC}"/>
    <cellStyle name="60% - Accent2 5" xfId="29" xr:uid="{81C4D49E-3963-4CD0-BE82-A14B4E1D0F87}"/>
    <cellStyle name="60% - Accent3 2" xfId="120" xr:uid="{7FAABD8D-63AD-4190-AAA3-CDFDEABBCB21}"/>
    <cellStyle name="60% - Accent3 3" xfId="121" xr:uid="{472A947C-0EE5-484F-9DED-54E73E29B9FE}"/>
    <cellStyle name="60% - Accent3 4" xfId="122" xr:uid="{7D86BC8E-CAC9-404E-BA09-2FB6A69CC92F}"/>
    <cellStyle name="60% - Accent3 5" xfId="33" xr:uid="{78FE357A-5D21-4B89-A4FD-B7329E9088C4}"/>
    <cellStyle name="60% - Accent4 2" xfId="123" xr:uid="{2DDEAFA2-6F13-43CA-937F-25F882440164}"/>
    <cellStyle name="60% - Accent4 3" xfId="124" xr:uid="{9148FCEA-5D08-4C2A-9B15-B1DA1D96E55A}"/>
    <cellStyle name="60% - Accent4 4" xfId="125" xr:uid="{9283FAF8-CEB5-4865-8462-0D7C5EFC9485}"/>
    <cellStyle name="60% - Accent4 5" xfId="37" xr:uid="{08FFE4BF-A722-49C9-8B06-A588C4045AFD}"/>
    <cellStyle name="60% - Accent5 2" xfId="126" xr:uid="{0B988ABF-5BB8-4FBD-A6B4-BD50FA7C8F3A}"/>
    <cellStyle name="60% - Accent5 3" xfId="127" xr:uid="{BC4B9ACF-BF57-4DCF-9FAB-4C3EBCA2BB6C}"/>
    <cellStyle name="60% - Accent5 4" xfId="128" xr:uid="{F1467FAE-9601-4ADB-8135-1E2CE59DCEC6}"/>
    <cellStyle name="60% - Accent5 5" xfId="41" xr:uid="{6CB27C84-BFFB-4B45-8621-8BCE791A1F20}"/>
    <cellStyle name="60% - Accent6 2" xfId="129" xr:uid="{D774EBB4-99DA-4D6F-8853-D7E26CE709B2}"/>
    <cellStyle name="60% - Accent6 3" xfId="130" xr:uid="{0B1FFE98-8969-412F-AD47-8FC122CAC32E}"/>
    <cellStyle name="60% - Accent6 4" xfId="131" xr:uid="{A9E360B8-270E-4274-9304-1789F15F5F1B}"/>
    <cellStyle name="60% - Accent6 5" xfId="45" xr:uid="{493273D8-D9F0-4885-9555-A7F4B9FE27E5}"/>
    <cellStyle name="Accent1 2" xfId="132" xr:uid="{BB1DF242-8DD6-4C0F-BC22-230AF530A4EA}"/>
    <cellStyle name="Accent1 3" xfId="133" xr:uid="{C1A1C8C2-5C5E-47F3-8B8E-27FB4E26E74C}"/>
    <cellStyle name="Accent1 4" xfId="134" xr:uid="{68509554-35E0-4FD1-BE63-37669D197781}"/>
    <cellStyle name="Accent1 5" xfId="22" xr:uid="{4144D3AF-8451-411F-B16D-7D10D7360BBF}"/>
    <cellStyle name="Accent2 2" xfId="135" xr:uid="{4CD96DF2-D45E-4A80-94C8-692BCE5C9837}"/>
    <cellStyle name="Accent2 3" xfId="136" xr:uid="{2C1AEC96-F7D1-4F5D-8CD8-106E92BC1ED4}"/>
    <cellStyle name="Accent2 4" xfId="137" xr:uid="{5982F659-59D6-4718-80DB-BBBEFDDEC08B}"/>
    <cellStyle name="Accent2 5" xfId="26" xr:uid="{D2E14D13-E379-4E34-A65B-1B6BB108BDDD}"/>
    <cellStyle name="Accent3 2" xfId="138" xr:uid="{98C3D6E8-244E-4B05-9FCE-11F3F45FAF1F}"/>
    <cellStyle name="Accent3 3" xfId="139" xr:uid="{100638D2-0F1F-4C23-A5CD-FE2E94C82197}"/>
    <cellStyle name="Accent3 4" xfId="140" xr:uid="{A8CA1EF2-7230-4CFD-989C-1E21D1DD7120}"/>
    <cellStyle name="Accent3 5" xfId="30" xr:uid="{2FC2785A-8BC6-412A-9108-396FE6E424A9}"/>
    <cellStyle name="Accent4 2" xfId="141" xr:uid="{0AD7C636-BC2D-4740-B8EE-1B13A687AE4C}"/>
    <cellStyle name="Accent4 3" xfId="142" xr:uid="{517F505A-CE0C-4802-9B3B-805561D19D01}"/>
    <cellStyle name="Accent4 4" xfId="143" xr:uid="{4BDCD88D-60E8-4526-B9F1-FA6D2A5D0372}"/>
    <cellStyle name="Accent4 5" xfId="34" xr:uid="{F7560ADB-4436-453E-94D8-F4949C35052E}"/>
    <cellStyle name="Accent5 2" xfId="144" xr:uid="{F58F8CD2-41E2-420B-A800-C1C0F9C75C43}"/>
    <cellStyle name="Accent5 3" xfId="145" xr:uid="{0480CFFF-B7E0-42AB-A1CE-C55B8633E8DB}"/>
    <cellStyle name="Accent5 4" xfId="146" xr:uid="{6ED9C5F8-2B54-4FEB-A6BD-32D30F091902}"/>
    <cellStyle name="Accent5 5" xfId="38" xr:uid="{0E266497-636B-4B08-A5D8-A865096353F0}"/>
    <cellStyle name="Accent6 2" xfId="147" xr:uid="{9BD0B58C-5CBA-4967-8DFA-49D6E424FF2D}"/>
    <cellStyle name="Accent6 3" xfId="148" xr:uid="{0CBCDF49-9F13-472F-A726-5BB2E68CDB33}"/>
    <cellStyle name="Accent6 4" xfId="149" xr:uid="{4FD692D9-11EE-419A-B96A-41BD38203E88}"/>
    <cellStyle name="Accent6 5" xfId="42" xr:uid="{03DCB6C2-E84D-481C-8139-9F5C240FE0D2}"/>
    <cellStyle name="Bad 2" xfId="150" xr:uid="{14C35484-D7FA-4B65-8A9B-A890D88478FE}"/>
    <cellStyle name="Bad 3" xfId="151" xr:uid="{0798BEAF-4DCC-4FEC-9A50-2A25494695A0}"/>
    <cellStyle name="Bad 4" xfId="152" xr:uid="{52AF3DA3-7B8B-4636-913C-27AE58B6D9CA}"/>
    <cellStyle name="Bad 5" xfId="11" xr:uid="{5D8B3A59-CE4D-460A-874D-C4D624EAEAAC}"/>
    <cellStyle name="blp_column_header" xfId="271" xr:uid="{1BCC760A-7404-48EF-9565-3898814DC500}"/>
    <cellStyle name="BuffetDate129" xfId="62" xr:uid="{4F4BBDF7-4D9B-4F57-B4FF-EDBE7926F3E3}"/>
    <cellStyle name="BuffetDate129 2" xfId="67" xr:uid="{A4199883-3E69-41D8-9AAE-A3FE1E4DFF56}"/>
    <cellStyle name="BuffetDate129 2 2" xfId="72" xr:uid="{8D8E54D1-8A49-4342-A623-C9AD1C5B5A22}"/>
    <cellStyle name="BuffetDate129 2 2 2" xfId="264" xr:uid="{6588146D-A516-434B-9549-35923BB0882A}"/>
    <cellStyle name="BuffetDate162" xfId="68" xr:uid="{6ECD4DED-6810-43D8-A80A-2602AF235252}"/>
    <cellStyle name="BuffetDate162 2" xfId="73" xr:uid="{53F68DB0-0503-412C-88B5-4EB4422102FC}"/>
    <cellStyle name="BuffetDate162 2 2" xfId="265" xr:uid="{BA57515F-B0F2-47E4-B1BF-73424CE9A2CE}"/>
    <cellStyle name="BuffetDate203" xfId="277" xr:uid="{618BC99A-9DC7-4A3F-B2B7-38DCAD35808A}"/>
    <cellStyle name="BuffetDate22" xfId="49" xr:uid="{836E9244-A5FB-40BB-B558-5FD47A572A2D}"/>
    <cellStyle name="BuffetValue2" xfId="50" xr:uid="{FBB38EAD-2A16-478E-A784-9FB3C9C7061A}"/>
    <cellStyle name="BuffetValue2 2" xfId="66" xr:uid="{F463D5BC-F7E6-45BE-AB01-1644C768FFA1}"/>
    <cellStyle name="BuffetValue2 2 2" xfId="71" xr:uid="{F0F66677-34CD-47EA-BBD8-9076549CED6E}"/>
    <cellStyle name="BuffetValue2 2 2 2" xfId="263" xr:uid="{73474B96-9FD9-4694-B58D-E2C326438D2D}"/>
    <cellStyle name="Calculation 2" xfId="153" xr:uid="{7153BECF-29E1-44F5-A4FA-FDBBF61954F2}"/>
    <cellStyle name="Calculation 3" xfId="154" xr:uid="{8943B355-6AD4-4FDF-BB6F-457BB82624E7}"/>
    <cellStyle name="Calculation 4" xfId="155" xr:uid="{2E6A008A-DAD5-4166-9CE5-9C9BF59515C1}"/>
    <cellStyle name="Calculation 5" xfId="15" xr:uid="{1562315D-07AE-4980-8761-B180D6D49935}"/>
    <cellStyle name="Check Cell 2" xfId="156" xr:uid="{9518AC72-9AEB-43C1-97EF-6B28D96940C5}"/>
    <cellStyle name="Check Cell 3" xfId="157" xr:uid="{79497C17-9D2D-4779-970A-2297329F6821}"/>
    <cellStyle name="Check Cell 4" xfId="158" xr:uid="{6C4132E7-4AD2-43E3-BECE-6938F293E526}"/>
    <cellStyle name="Check Cell 5" xfId="17" xr:uid="{AB783682-F29F-43B2-A44E-8799D8895CFA}"/>
    <cellStyle name="Comma 2" xfId="51" xr:uid="{95B63A2C-DE3B-4344-9033-FB10DCCD44A6}"/>
    <cellStyle name="Comma 3" xfId="52" xr:uid="{0E331011-D0E9-4CA5-BE74-F8D6BA4A151B}"/>
    <cellStyle name="Comma 3 2" xfId="252" xr:uid="{F797CA4A-A8C2-4752-BB95-88A995967A32}"/>
    <cellStyle name="Comma 3 3" xfId="159" xr:uid="{C1D59BA8-A64A-49E7-A0B4-859AEF72DF17}"/>
    <cellStyle name="Comma 4" xfId="48" xr:uid="{E1140E1A-1A03-4AED-BFA4-B333D6D20C86}"/>
    <cellStyle name="Comma 5" xfId="77" xr:uid="{5EA2BABD-7403-49A4-AFB5-5C7A8426BCA8}"/>
    <cellStyle name="Currency 2" xfId="160" xr:uid="{DBBD5933-BEC2-41E8-84CB-80259DC26C17}"/>
    <cellStyle name="Currency 3" xfId="161" xr:uid="{94FE3708-3481-48D9-A912-F3A458582B39}"/>
    <cellStyle name="Currency 4" xfId="162" xr:uid="{47C03171-CA54-4494-B864-933AE3349086}"/>
    <cellStyle name="Currency 5" xfId="259" xr:uid="{52DF8EB7-F773-4EFF-B88E-B61700022F6C}"/>
    <cellStyle name="Currency 6" xfId="75" xr:uid="{A5FA4232-595D-430D-9796-8226C0AAD2C7}"/>
    <cellStyle name="Explanatory Text 2" xfId="163" xr:uid="{703D3814-5E3B-498E-898C-CA2B4782D892}"/>
    <cellStyle name="Explanatory Text 3" xfId="164" xr:uid="{10FBE574-31A8-4526-9E27-7741561440E4}"/>
    <cellStyle name="Explanatory Text 4" xfId="165" xr:uid="{FFD4B3B0-4786-4C8D-9056-069F8F98C875}"/>
    <cellStyle name="Explanatory Text 5" xfId="20" xr:uid="{A4A22EF6-7AD3-4273-8BFE-0D38879B0BF7}"/>
    <cellStyle name="Good 2" xfId="166" xr:uid="{DF96E3DE-77B8-46B7-8201-E35527ABD545}"/>
    <cellStyle name="Good 3" xfId="167" xr:uid="{09DFCF0D-DC45-4344-B830-27278BF4A828}"/>
    <cellStyle name="Good 4" xfId="168" xr:uid="{E54AF0E4-DDAA-4037-8E53-B3897EB7BF58}"/>
    <cellStyle name="Good 5" xfId="10" xr:uid="{A9096011-EE91-4975-8EAC-F04CAF7DBBD0}"/>
    <cellStyle name="HeaderText" xfId="53" xr:uid="{86B26A90-E2EA-423B-842B-F373F9C8DADC}"/>
    <cellStyle name="HeaderText 2" xfId="69" xr:uid="{7E471229-DF2A-4CD8-A16B-858DAC734DA9}"/>
    <cellStyle name="HeaderText 2 2" xfId="74" xr:uid="{BFBEBF88-2C6E-4A17-831F-6661F2411DF4}"/>
    <cellStyle name="HeaderText 2 2 2" xfId="266" xr:uid="{68AA6AE2-81FF-4786-9E5D-35199B611881}"/>
    <cellStyle name="Heading 1 2" xfId="169" xr:uid="{B53FD3AB-3730-4411-A209-47574D91FCD1}"/>
    <cellStyle name="Heading 1 3" xfId="170" xr:uid="{C3F0CC2B-BDFF-4CD9-9558-B670444765C0}"/>
    <cellStyle name="Heading 1 4" xfId="171" xr:uid="{649FCC79-AB1D-436B-B17E-ED91C62E4B76}"/>
    <cellStyle name="Heading 1 5" xfId="6" xr:uid="{12424276-6905-43DA-B0BA-458958ABE3BB}"/>
    <cellStyle name="Heading 2 2" xfId="172" xr:uid="{9A58053A-605B-4A4F-ABA1-FEB208EDB1A8}"/>
    <cellStyle name="Heading 2 3" xfId="173" xr:uid="{0ECAFD37-9527-4D8F-8843-00C4EF0E1801}"/>
    <cellStyle name="Heading 2 4" xfId="174" xr:uid="{E8D38AB8-49C3-43E6-8CF8-6101C172B7D0}"/>
    <cellStyle name="Heading 2 5" xfId="7" xr:uid="{12ACE61B-3BD7-4B30-8956-F6E5BC013E5B}"/>
    <cellStyle name="Heading 3 2" xfId="175" xr:uid="{99CEB917-9BDC-4245-9252-E1F878FFD123}"/>
    <cellStyle name="Heading 3 3" xfId="176" xr:uid="{F875F895-65E9-4FC6-B2B0-9B6330C2141D}"/>
    <cellStyle name="Heading 3 4" xfId="177" xr:uid="{2B723AD0-4529-4072-9F97-BBD5A0C69BA4}"/>
    <cellStyle name="Heading 3 5" xfId="8" xr:uid="{2128C1D8-F9C5-428E-8449-42E7A2880CBA}"/>
    <cellStyle name="Heading 4 2" xfId="178" xr:uid="{CAE650ED-8278-4549-8A41-819849A8C02F}"/>
    <cellStyle name="Heading 4 3" xfId="179" xr:uid="{CD9DEBEC-0CB1-4D65-B079-26CAD3482B70}"/>
    <cellStyle name="Heading 4 4" xfId="180" xr:uid="{3CBB84A5-E609-4770-B3F7-09D8E8BF9E53}"/>
    <cellStyle name="Heading 4 5" xfId="9" xr:uid="{B0A0AC92-A4EF-4379-AA12-1A56CD9107A9}"/>
    <cellStyle name="Hyperlink 2" xfId="270" xr:uid="{FF57922B-0AC3-4E02-8428-DDB8BFB2E5E9}"/>
    <cellStyle name="Input 2" xfId="181" xr:uid="{E3EB4616-48D7-49C2-ACE8-43177AB44279}"/>
    <cellStyle name="Input 3" xfId="182" xr:uid="{56C46E9C-717F-4F9D-A835-39C2C7B448C5}"/>
    <cellStyle name="Input 4" xfId="183" xr:uid="{8FBAFA4D-127F-4DB7-AA32-94CE5CDA5456}"/>
    <cellStyle name="Input 5" xfId="13" xr:uid="{87CB9330-F2A5-4EB6-B7F1-FCDFA24EFE72}"/>
    <cellStyle name="Linked Cell 2" xfId="184" xr:uid="{56BEA8F7-77F2-499C-8EF5-55C74BE78814}"/>
    <cellStyle name="Linked Cell 3" xfId="185" xr:uid="{41A1C57F-95D1-4E9E-882C-0E05FAD90BFD}"/>
    <cellStyle name="Linked Cell 4" xfId="186" xr:uid="{52E8BE32-9A80-4A70-B91D-6AFC5FC9C273}"/>
    <cellStyle name="Linked Cell 5" xfId="16" xr:uid="{B7F98D1E-C819-4B1C-AC95-C79A0096ABC3}"/>
    <cellStyle name="Neutral 2" xfId="187" xr:uid="{364AEFD8-6DC9-46EF-9CCD-5B6B067FF78C}"/>
    <cellStyle name="Neutral 3" xfId="188" xr:uid="{B61FD545-DA69-4B75-8494-4348FD375566}"/>
    <cellStyle name="Neutral 4" xfId="189" xr:uid="{433CF934-2E81-4DF4-91B5-9F75B004890B}"/>
    <cellStyle name="Neutral 5" xfId="12" xr:uid="{2E4F7C4F-E4C3-4027-9DF1-66FC6140C50B}"/>
    <cellStyle name="Normal" xfId="0" builtinId="0"/>
    <cellStyle name="Normal 10" xfId="190" xr:uid="{ADFB84DA-BAB7-48F5-B351-82033C735A51}"/>
    <cellStyle name="Normal 10 2" xfId="230" xr:uid="{C57F8C17-A49F-40B7-9914-58DB5013BF8A}"/>
    <cellStyle name="Normal 11" xfId="191" xr:uid="{257FAE84-BF09-4B48-86E5-A528A5A8D48D}"/>
    <cellStyle name="Normal 11 2" xfId="231" xr:uid="{D0B24477-0A8E-4B38-A1EC-FE40644DEA99}"/>
    <cellStyle name="Normal 12" xfId="192" xr:uid="{28E92567-BED6-4DC0-B8CA-9371AECC6D91}"/>
    <cellStyle name="Normal 12 2" xfId="232" xr:uid="{33997843-C8EE-43A5-A2F8-012345092B29}"/>
    <cellStyle name="Normal 13" xfId="193" xr:uid="{D865D959-F9DF-4A69-A8CD-873B8FC3F8F4}"/>
    <cellStyle name="Normal 13 2" xfId="233" xr:uid="{93B0B190-9DCD-4B2E-8262-3468CDFA6532}"/>
    <cellStyle name="Normal 14" xfId="194" xr:uid="{97AA190F-3592-4FA0-B29C-55C169926764}"/>
    <cellStyle name="Normal 14 2" xfId="234" xr:uid="{F24B411B-5B07-4987-A953-D31F030956C4}"/>
    <cellStyle name="Normal 15" xfId="1" xr:uid="{FD4F5F6C-B986-4D26-8225-6607AF779DE6}"/>
    <cellStyle name="Normal 16" xfId="195" xr:uid="{3215B0A8-A7A3-429D-B052-9B9CE148BD54}"/>
    <cellStyle name="Normal 17" xfId="196" xr:uid="{D164F43D-105D-4AF8-BB85-4AE0383BB50B}"/>
    <cellStyle name="Normal 17 2" xfId="235" xr:uid="{761E9E68-9354-4B32-8CB4-B33F5B240995}"/>
    <cellStyle name="Normal 18" xfId="197" xr:uid="{375BA723-5A16-414C-8B18-C357FADF6DBD}"/>
    <cellStyle name="Normal 18 2" xfId="236" xr:uid="{F0AC4E9D-AFF7-45C4-AA73-E186E991461F}"/>
    <cellStyle name="Normal 19" xfId="198" xr:uid="{E684CB43-53F7-464E-8F27-171742C0F4ED}"/>
    <cellStyle name="Normal 2" xfId="3" xr:uid="{CE9D3D26-D2BC-4E8D-9EFA-7D71B6C845C0}"/>
    <cellStyle name="Normal 2 2" xfId="2" xr:uid="{616F9B2E-E298-4357-9700-34F727B762FE}"/>
    <cellStyle name="Normal 2 3" xfId="280" xr:uid="{6AAC0EC1-5A2C-456A-8F03-C310CEB80677}"/>
    <cellStyle name="Normal 2 4" xfId="272" xr:uid="{8E27B906-8267-44DB-A93D-0D10A5E26810}"/>
    <cellStyle name="Normal 2 5" xfId="46" xr:uid="{39E490A7-093B-4265-B4F9-9540879F46DF}"/>
    <cellStyle name="Normal 20" xfId="249" xr:uid="{786CDFE6-0E3B-4F1D-97DD-0AF306EC2006}"/>
    <cellStyle name="Normal 21" xfId="267" xr:uid="{8DB082EB-526E-4032-BE30-8D8EB16B1E00}"/>
    <cellStyle name="Normal 21 2" xfId="287" xr:uid="{1129A6EA-44AA-4FA5-A5C3-64F2FE66D9FC}"/>
    <cellStyle name="Normal 22" xfId="268" xr:uid="{14629EF2-398E-4A08-B113-C81D2280060F}"/>
    <cellStyle name="Normal 22 2" xfId="284" xr:uid="{39C364D1-3BEE-46E8-A872-54989EA5A0B7}"/>
    <cellStyle name="Normal 22 3" xfId="288" xr:uid="{2DE0E594-735E-4C7D-8140-16098AF6EF1D}"/>
    <cellStyle name="Normal 22 4" xfId="269" xr:uid="{3D2A2553-B5D5-452F-9374-DDCC6C8F7C3D}"/>
    <cellStyle name="Normal 23" xfId="5" xr:uid="{C007177C-AE82-4794-B7AE-E01C8F8BEFEC}"/>
    <cellStyle name="Normal 3" xfId="54" xr:uid="{8F25F3B6-FC41-4840-944F-BE515E75E75E}"/>
    <cellStyle name="Normal 3 2" xfId="200" xr:uid="{4B1FA64A-DA0E-4BA9-945B-58D279380478}"/>
    <cellStyle name="Normal 3 2 2" xfId="237" xr:uid="{C8804109-BD63-42C1-A10B-BE47B00064CB}"/>
    <cellStyle name="Normal 3 2 3" xfId="285" xr:uid="{1D73DC3A-9F64-4FB4-859F-8C6B64CE86DF}"/>
    <cellStyle name="Normal 3 2 4" xfId="275" xr:uid="{D57E9860-0B2E-45A6-A84E-2CB4307A2BBB}"/>
    <cellStyle name="Normal 3 3" xfId="238" xr:uid="{78C5162E-F095-43EF-91E1-B9D5B82DBC29}"/>
    <cellStyle name="Normal 3 4" xfId="253" xr:uid="{C2A2FA61-C88C-424D-8A7B-F17B92DE1BE1}"/>
    <cellStyle name="Normal 3 5" xfId="199" xr:uid="{1AD4AE6C-198E-4A8F-BA06-FC31F23EFA25}"/>
    <cellStyle name="Normal 30" xfId="64" xr:uid="{F3D17B1E-BB4D-4AF2-B3AA-0325FDA202AB}"/>
    <cellStyle name="Normal 4" xfId="55" xr:uid="{3A0227B1-85B4-4F83-B663-020BC58A5EBD}"/>
    <cellStyle name="Normal 4 2" xfId="201" xr:uid="{25C09891-B24A-43B8-BCA9-532D5AF3F16C}"/>
    <cellStyle name="Normal 4 2 2" xfId="239" xr:uid="{E3D83CA4-3CA5-4BD8-8AF6-7554B3FB7E8A}"/>
    <cellStyle name="Normal 4 2 3" xfId="286" xr:uid="{E3C070A2-9C49-4AFA-8A66-B4741BBC2DB1}"/>
    <cellStyle name="Normal 4 2 4" xfId="276" xr:uid="{E55FBFC5-E94D-40A8-B57F-20783F0EA465}"/>
    <cellStyle name="Normal 4 3" xfId="202" xr:uid="{25A9C51F-A5A8-48E3-8080-EF8541E20544}"/>
    <cellStyle name="Normal 4 4" xfId="240" xr:uid="{E30BC1D0-9F18-4F10-A164-90D892D9E5C1}"/>
    <cellStyle name="Normal 4 5" xfId="254" xr:uid="{8850F559-D90B-442C-83C8-04F6879139EB}"/>
    <cellStyle name="Normal 4 6" xfId="281" xr:uid="{612698E3-34B0-439B-BFE6-679AA00B9F05}"/>
    <cellStyle name="Normal 4 7" xfId="273" xr:uid="{460A929C-51A2-41CE-956E-2914338E0E33}"/>
    <cellStyle name="Normal 5" xfId="59" xr:uid="{0BBD627A-4F30-4F63-8D80-F16645A7E0E8}"/>
    <cellStyle name="Normal 5 2" xfId="203" xr:uid="{B1BBD928-BB8F-4EA0-99BA-A90289ACE355}"/>
    <cellStyle name="Normal 5 2 2" xfId="241" xr:uid="{681681C0-9E6D-411A-A158-A75EAB13A4F2}"/>
    <cellStyle name="Normal 5 3" xfId="242" xr:uid="{548E3BD3-5541-4171-ACE0-EDA2D5CAC1D5}"/>
    <cellStyle name="Normal 5 4" xfId="257" xr:uid="{B13D75D3-EC69-4FAF-BEA2-9273514A6DC5}"/>
    <cellStyle name="Normal 5 5" xfId="283" xr:uid="{B3F28AF2-8198-4563-AE73-85D656087891}"/>
    <cellStyle name="Normal 5 6" xfId="279" xr:uid="{59855A1B-EA5B-4247-B761-4B1FB094C6E1}"/>
    <cellStyle name="Normal 6" xfId="61" xr:uid="{9E2685D8-327E-4E4E-B318-5BFD4B672993}"/>
    <cellStyle name="Normal 6 2" xfId="205" xr:uid="{4CE7D2B4-F3C2-4883-886E-297163B9910A}"/>
    <cellStyle name="Normal 6 2 2" xfId="243" xr:uid="{EECC93C5-2274-4DAC-8886-29A7E420CFE2}"/>
    <cellStyle name="Normal 6 3" xfId="244" xr:uid="{06CBB366-5800-4258-831A-90EF4659BAE5}"/>
    <cellStyle name="Normal 6 4" xfId="260" xr:uid="{EFD3C677-6F16-494A-A661-1C743FBFF5FE}"/>
    <cellStyle name="Normal 6 5" xfId="204" xr:uid="{5108CAC2-57FB-4A3B-B294-A5A46BEC4BD0}"/>
    <cellStyle name="Normal 7" xfId="63" xr:uid="{31F3A022-4E67-4D4C-9244-3F63BB30D79F}"/>
    <cellStyle name="Normal 7 2" xfId="207" xr:uid="{F23DDF96-AF0E-4BD9-B2E9-AF1F2408456C}"/>
    <cellStyle name="Normal 7 3" xfId="208" xr:uid="{3A61A032-418C-48E8-834A-15C671E1D184}"/>
    <cellStyle name="Normal 7 3 2" xfId="245" xr:uid="{7F108A69-556C-4946-B59A-481875006F74}"/>
    <cellStyle name="Normal 7 4" xfId="261" xr:uid="{B77E62D2-980B-4628-82E0-58D0FA116012}"/>
    <cellStyle name="Normal 7 5" xfId="206" xr:uid="{AB128E74-E048-4920-B2D3-9573FDF14E46}"/>
    <cellStyle name="Normal 8" xfId="65" xr:uid="{0B1C5701-1EAA-46E3-ADAD-4C15F331F35C}"/>
    <cellStyle name="Normal 8 2" xfId="70" xr:uid="{F8952EE6-DA94-4561-A648-72648EE7561F}"/>
    <cellStyle name="Normal 8 2 2" xfId="246" xr:uid="{88D9A039-E98C-4AD4-AB56-C3C16A05B63F}"/>
    <cellStyle name="Normal 8 2 3" xfId="210" xr:uid="{B05EF41A-2639-4AB2-A0F9-4C7073F2262C}"/>
    <cellStyle name="Normal 8 3" xfId="247" xr:uid="{3839AC8C-AD21-4939-8FB6-4E7DE8F901AB}"/>
    <cellStyle name="Normal 8 4" xfId="262" xr:uid="{FE96CA6C-B419-44F1-BF2B-889D37D7A7E8}"/>
    <cellStyle name="Normal 8 5" xfId="209" xr:uid="{78841248-9A17-45AD-81DD-173450951CFA}"/>
    <cellStyle name="Normal 9" xfId="211" xr:uid="{221E3545-90E2-4F0E-93C1-211FE4DC6370}"/>
    <cellStyle name="Normal 9 2" xfId="248" xr:uid="{F68DE3D3-3AE4-411C-B4C2-66A2E512EAD3}"/>
    <cellStyle name="Note 2" xfId="56" xr:uid="{A8BF8433-0FFC-4AE2-AEBB-F03E65CFE876}"/>
    <cellStyle name="Note 2 2" xfId="255" xr:uid="{2C7CC90C-405C-4561-9C2C-7EF910A04AAD}"/>
    <cellStyle name="Note 2 3" xfId="212" xr:uid="{559D5ADE-39F4-4CE8-9E72-9515E7B026B1}"/>
    <cellStyle name="Note 3" xfId="60" xr:uid="{E4F6E5CB-2943-4D72-9B14-BB016F12A5A6}"/>
    <cellStyle name="Note 3 2" xfId="258" xr:uid="{9F8F5786-82B9-4889-BECC-C114D47B9C81}"/>
    <cellStyle name="Note 3 3" xfId="213" xr:uid="{DBE69E5C-91A7-46E3-BFC2-70680C04A9D8}"/>
    <cellStyle name="Note 4" xfId="214" xr:uid="{8BAF689A-31BA-4A3C-91EE-41CBF270447A}"/>
    <cellStyle name="Note 5" xfId="250" xr:uid="{5023B3F0-7446-4A40-897E-18DF8082F945}"/>
    <cellStyle name="Note 6" xfId="19" xr:uid="{7E015F6B-1C16-4824-A134-A202C4B9EDB6}"/>
    <cellStyle name="Output 2" xfId="215" xr:uid="{35722D71-814C-4987-BAD2-C112E5956754}"/>
    <cellStyle name="Output 3" xfId="216" xr:uid="{88817F56-B0B9-4150-BDCA-E1D3056BA8A0}"/>
    <cellStyle name="Output 4" xfId="217" xr:uid="{B5813A5A-8A20-403D-8115-C6876E26EDD1}"/>
    <cellStyle name="Output 5" xfId="14" xr:uid="{23D00F31-63D8-43BA-9796-27584A351356}"/>
    <cellStyle name="Percent 2" xfId="57" xr:uid="{FAF26C63-D1DF-44CD-8D24-F84EEC89FC47}"/>
    <cellStyle name="Percent 2 2" xfId="278" xr:uid="{489282AB-C313-497A-AD6D-C412913EC050}"/>
    <cellStyle name="Percent 2 3" xfId="282" xr:uid="{5A682148-2147-4D13-8F46-3DD865ACDA48}"/>
    <cellStyle name="Percent 2 4" xfId="274" xr:uid="{BBF22CA2-7D63-42D2-8FBF-7EBAC2D8A84E}"/>
    <cellStyle name="Percent 3" xfId="58" xr:uid="{E7E39783-7F42-43B4-8648-D9C20FE51B2C}"/>
    <cellStyle name="Percent 3 2" xfId="219" xr:uid="{DCFBF082-C301-40C3-9840-7BCA9758A6EC}"/>
    <cellStyle name="Percent 3 3" xfId="220" xr:uid="{5AF68D46-844E-4162-8FDF-4E089F344729}"/>
    <cellStyle name="Percent 3 4" xfId="256" xr:uid="{64EEFE5D-8023-4647-BC8F-CEF06DB248D0}"/>
    <cellStyle name="Percent 3 5" xfId="218" xr:uid="{007F7AF7-CFD0-4793-8C7F-09B092981F77}"/>
    <cellStyle name="Percent 4" xfId="47" xr:uid="{453A95D9-8092-4238-AC85-74BCA74D0206}"/>
    <cellStyle name="Percent 4 2" xfId="251" xr:uid="{68387E78-F33B-4B7D-A28D-5F76A9AFEB2E}"/>
    <cellStyle name="Percent 4 3" xfId="221" xr:uid="{7F569FB3-387A-41E6-A405-58DC6D8AB67B}"/>
    <cellStyle name="Percent 5" xfId="222" xr:uid="{E1468E33-67CF-4EAC-B335-2F6D4BB728F8}"/>
    <cellStyle name="Percent 6" xfId="76" xr:uid="{51C6DBEA-AF03-4FFE-8373-D22217660FD1}"/>
    <cellStyle name="Title" xfId="4" builtinId="15" customBuiltin="1"/>
    <cellStyle name="Title 2" xfId="223" xr:uid="{8B2D57B0-8C1D-4C3A-AE16-CE7A6D249185}"/>
    <cellStyle name="Total 2" xfId="224" xr:uid="{D6C9E5FA-DA37-49E4-965B-561D160008ED}"/>
    <cellStyle name="Total 3" xfId="225" xr:uid="{3C33A7FE-7F0A-4465-8EA8-96E4575E42D6}"/>
    <cellStyle name="Total 4" xfId="226" xr:uid="{48FD1118-BC1C-4773-A421-2C95191A0B88}"/>
    <cellStyle name="Total 5" xfId="21" xr:uid="{344132E3-7BED-4CB3-B8E0-2441C11ECD97}"/>
    <cellStyle name="Warning Text 2" xfId="227" xr:uid="{444CDC8A-F859-4E47-8E08-871AF00B0118}"/>
    <cellStyle name="Warning Text 3" xfId="228" xr:uid="{D7640ED4-D1CD-4DAA-BED6-632C81FAE64A}"/>
    <cellStyle name="Warning Text 4" xfId="229" xr:uid="{771B9ABD-22FC-4E6F-82EB-A41D1032A144}"/>
    <cellStyle name="Warning Text 5" xfId="18" xr:uid="{FF51F0C3-BF8B-4D88-B43F-71DDCA90CB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340B3-0240-4F4F-9731-8B7178AF6956}">
  <dimension ref="A1:E95"/>
  <sheetViews>
    <sheetView tabSelected="1" workbookViewId="0">
      <pane xSplit="1" ySplit="1" topLeftCell="B83" activePane="bottomRight" state="frozen"/>
      <selection pane="topRight" activeCell="B1" sqref="B1"/>
      <selection pane="bottomLeft" activeCell="A2" sqref="A2"/>
      <selection pane="bottomRight" activeCell="K94" sqref="K94"/>
    </sheetView>
  </sheetViews>
  <sheetFormatPr defaultColWidth="10.5" defaultRowHeight="15.75" x14ac:dyDescent="0.25"/>
  <cols>
    <col min="1" max="1" width="7.375" style="6" bestFit="1" customWidth="1"/>
    <col min="2" max="2" width="15.125" style="6" customWidth="1"/>
    <col min="3" max="3" width="14" style="6" customWidth="1"/>
    <col min="4" max="16384" width="10.5" style="6"/>
  </cols>
  <sheetData>
    <row r="1" spans="1:5" x14ac:dyDescent="0.25">
      <c r="A1" s="1" t="s">
        <v>0</v>
      </c>
      <c r="B1" s="1" t="s">
        <v>1</v>
      </c>
      <c r="C1" s="1" t="s">
        <v>2</v>
      </c>
      <c r="E1" s="6" t="s">
        <v>3</v>
      </c>
    </row>
    <row r="2" spans="1:5" x14ac:dyDescent="0.25">
      <c r="A2" s="5">
        <v>43496</v>
      </c>
      <c r="B2" s="4">
        <v>7.4880000000000002E-2</v>
      </c>
      <c r="C2" s="4">
        <v>8.5250000000000006E-2</v>
      </c>
    </row>
    <row r="3" spans="1:5" x14ac:dyDescent="0.25">
      <c r="A3" s="5">
        <v>43524</v>
      </c>
      <c r="B3" s="4">
        <v>7.5220000000000009E-2</v>
      </c>
      <c r="C3" s="4">
        <v>8.6080000000000004E-2</v>
      </c>
    </row>
    <row r="4" spans="1:5" x14ac:dyDescent="0.25">
      <c r="A4" s="5">
        <v>43555</v>
      </c>
      <c r="B4" s="4">
        <v>7.4209999999999998E-2</v>
      </c>
      <c r="C4" s="4">
        <v>8.5870000000000002E-2</v>
      </c>
    </row>
    <row r="5" spans="1:5" x14ac:dyDescent="0.25">
      <c r="A5" s="5">
        <v>43585</v>
      </c>
      <c r="B5" s="4">
        <v>7.3830000000000007E-2</v>
      </c>
      <c r="C5" s="4">
        <v>8.5470000000000004E-2</v>
      </c>
    </row>
    <row r="6" spans="1:5" x14ac:dyDescent="0.25">
      <c r="A6" s="5">
        <v>43616</v>
      </c>
      <c r="B6" s="4">
        <v>7.3169999999999999E-2</v>
      </c>
      <c r="C6" s="4">
        <v>8.5790000000000005E-2</v>
      </c>
    </row>
    <row r="7" spans="1:5" x14ac:dyDescent="0.25">
      <c r="A7" s="5">
        <v>43646</v>
      </c>
      <c r="B7" s="4">
        <v>7.2510000000000005E-2</v>
      </c>
      <c r="C7" s="4">
        <v>8.5389999999999994E-2</v>
      </c>
    </row>
    <row r="8" spans="1:5" x14ac:dyDescent="0.25">
      <c r="A8" s="5">
        <v>43677</v>
      </c>
      <c r="B8" s="4">
        <v>7.2110000000000007E-2</v>
      </c>
      <c r="C8" s="4">
        <v>8.4510000000000002E-2</v>
      </c>
    </row>
    <row r="9" spans="1:5" x14ac:dyDescent="0.25">
      <c r="A9" s="5">
        <v>43708</v>
      </c>
      <c r="B9" s="4">
        <v>7.0349999999999996E-2</v>
      </c>
      <c r="C9" s="4">
        <v>8.3839999999999998E-2</v>
      </c>
    </row>
    <row r="10" spans="1:5" x14ac:dyDescent="0.25">
      <c r="A10" s="5">
        <v>43738</v>
      </c>
      <c r="B10" s="4">
        <v>6.9949999999999998E-2</v>
      </c>
      <c r="C10" s="4">
        <v>8.4209999999999993E-2</v>
      </c>
    </row>
    <row r="11" spans="1:5" x14ac:dyDescent="0.25">
      <c r="A11" s="5">
        <v>43769</v>
      </c>
      <c r="B11" s="4">
        <v>7.009E-2</v>
      </c>
      <c r="C11" s="4">
        <v>8.4129999999999996E-2</v>
      </c>
    </row>
    <row r="12" spans="1:5" x14ac:dyDescent="0.25">
      <c r="A12" s="5">
        <v>43799</v>
      </c>
      <c r="B12" s="4">
        <v>6.837E-2</v>
      </c>
      <c r="C12" s="4">
        <v>8.2560000000000008E-2</v>
      </c>
    </row>
    <row r="13" spans="1:5" x14ac:dyDescent="0.25">
      <c r="A13" s="5">
        <v>43830</v>
      </c>
      <c r="B13" s="4">
        <v>6.6489999999999994E-2</v>
      </c>
      <c r="C13" s="4">
        <v>8.1689999999999999E-2</v>
      </c>
    </row>
    <row r="14" spans="1:5" x14ac:dyDescent="0.25">
      <c r="A14" s="5">
        <v>43861</v>
      </c>
      <c r="B14" s="4">
        <v>6.9809999999999997E-2</v>
      </c>
      <c r="C14" s="4">
        <v>8.317999999999999E-2</v>
      </c>
    </row>
    <row r="15" spans="1:5" x14ac:dyDescent="0.25">
      <c r="A15" s="5">
        <v>43890</v>
      </c>
      <c r="B15" s="4">
        <v>6.9839999999999999E-2</v>
      </c>
      <c r="C15" s="4">
        <v>8.2859999999999989E-2</v>
      </c>
    </row>
    <row r="16" spans="1:5" x14ac:dyDescent="0.25">
      <c r="A16" s="5">
        <v>43921</v>
      </c>
      <c r="B16" s="4">
        <v>6.9070000000000006E-2</v>
      </c>
      <c r="C16" s="4">
        <v>8.2309999999999994E-2</v>
      </c>
    </row>
    <row r="17" spans="1:3" x14ac:dyDescent="0.25">
      <c r="A17" s="5">
        <v>43951</v>
      </c>
      <c r="B17" s="4">
        <v>6.4320000000000002E-2</v>
      </c>
      <c r="C17" s="4">
        <v>8.0500000000000002E-2</v>
      </c>
    </row>
    <row r="18" spans="1:3" x14ac:dyDescent="0.25">
      <c r="A18" s="5">
        <v>43982</v>
      </c>
      <c r="B18" s="4">
        <v>6.4100000000000004E-2</v>
      </c>
      <c r="C18" s="4">
        <v>7.9100000000000004E-2</v>
      </c>
    </row>
    <row r="19" spans="1:3" x14ac:dyDescent="0.25">
      <c r="A19" s="5">
        <v>44012</v>
      </c>
      <c r="B19" s="4">
        <v>6.5479999999999997E-2</v>
      </c>
      <c r="C19" s="4">
        <v>7.9189999999999997E-2</v>
      </c>
    </row>
    <row r="20" spans="1:3" x14ac:dyDescent="0.25">
      <c r="A20" s="5">
        <v>44043</v>
      </c>
      <c r="B20" s="4">
        <v>6.5970000000000001E-2</v>
      </c>
      <c r="C20" s="4">
        <v>7.9589999999999994E-2</v>
      </c>
    </row>
    <row r="21" spans="1:3" x14ac:dyDescent="0.25">
      <c r="A21" s="5">
        <v>44074</v>
      </c>
      <c r="B21" s="4">
        <v>6.5939999999999999E-2</v>
      </c>
      <c r="C21" s="4">
        <v>7.9149999999999998E-2</v>
      </c>
    </row>
    <row r="22" spans="1:3" x14ac:dyDescent="0.25">
      <c r="A22" s="5">
        <v>44104</v>
      </c>
      <c r="B22" s="4">
        <v>6.4130000000000006E-2</v>
      </c>
      <c r="C22" s="4">
        <v>7.7249999999999999E-2</v>
      </c>
    </row>
    <row r="23" spans="1:3" x14ac:dyDescent="0.25">
      <c r="A23" s="5">
        <v>44135</v>
      </c>
      <c r="B23" s="4">
        <v>6.3560000000000005E-2</v>
      </c>
      <c r="C23" s="4">
        <v>7.6730000000000007E-2</v>
      </c>
    </row>
    <row r="24" spans="1:3" x14ac:dyDescent="0.25">
      <c r="A24" s="5">
        <v>44165</v>
      </c>
      <c r="B24" s="4">
        <v>6.3899999999999998E-2</v>
      </c>
      <c r="C24" s="4">
        <v>7.6600000000000001E-2</v>
      </c>
    </row>
    <row r="25" spans="1:3" x14ac:dyDescent="0.25">
      <c r="A25" s="5">
        <v>44196</v>
      </c>
      <c r="B25" s="4">
        <v>6.1559999999999997E-2</v>
      </c>
      <c r="C25" s="4">
        <v>7.551999999999999E-2</v>
      </c>
    </row>
    <row r="26" spans="1:3" x14ac:dyDescent="0.25">
      <c r="A26" s="5">
        <v>44227</v>
      </c>
      <c r="B26" s="4">
        <v>6.2829999999999997E-2</v>
      </c>
      <c r="C26" s="4">
        <v>7.5730000000000006E-2</v>
      </c>
    </row>
    <row r="27" spans="1:3" x14ac:dyDescent="0.25">
      <c r="A27" s="5">
        <v>44255</v>
      </c>
      <c r="B27" s="4">
        <v>6.2439999999999996E-2</v>
      </c>
      <c r="C27" s="4">
        <v>7.5830000000000009E-2</v>
      </c>
    </row>
    <row r="28" spans="1:3" x14ac:dyDescent="0.25">
      <c r="A28" s="5">
        <v>44286</v>
      </c>
      <c r="B28" s="4">
        <v>6.2489999999999997E-2</v>
      </c>
      <c r="C28" s="4">
        <v>7.7380000000000004E-2</v>
      </c>
    </row>
    <row r="29" spans="1:3" x14ac:dyDescent="0.25">
      <c r="A29" s="5">
        <v>44316</v>
      </c>
      <c r="B29" s="4">
        <v>6.1920000000000003E-2</v>
      </c>
      <c r="C29" s="4">
        <v>7.6509999999999995E-2</v>
      </c>
    </row>
    <row r="30" spans="1:3" x14ac:dyDescent="0.25">
      <c r="A30" s="5">
        <v>44347</v>
      </c>
      <c r="B30" s="4">
        <v>6.1310000000000003E-2</v>
      </c>
      <c r="C30" s="4">
        <v>7.4580000000000007E-2</v>
      </c>
    </row>
    <row r="31" spans="1:3" x14ac:dyDescent="0.25">
      <c r="A31" s="5">
        <v>44377</v>
      </c>
      <c r="B31" s="4">
        <v>6.1280000000000001E-2</v>
      </c>
      <c r="C31" s="4">
        <v>7.3689999999999992E-2</v>
      </c>
    </row>
    <row r="32" spans="1:3" x14ac:dyDescent="0.25">
      <c r="A32" s="5">
        <v>44408</v>
      </c>
      <c r="B32" s="4">
        <v>6.0350000000000001E-2</v>
      </c>
      <c r="C32" s="4">
        <v>7.4410000000000004E-2</v>
      </c>
    </row>
    <row r="33" spans="1:3" x14ac:dyDescent="0.25">
      <c r="A33" s="5">
        <v>44439</v>
      </c>
      <c r="B33" s="4">
        <v>6.0560000000000003E-2</v>
      </c>
      <c r="C33" s="4">
        <v>7.4219999999999994E-2</v>
      </c>
    </row>
    <row r="34" spans="1:3" x14ac:dyDescent="0.25">
      <c r="A34" s="5">
        <v>44469</v>
      </c>
      <c r="B34" s="4">
        <v>6.0279999999999993E-2</v>
      </c>
      <c r="C34" s="4">
        <v>7.4529999999999999E-2</v>
      </c>
    </row>
    <row r="35" spans="1:3" x14ac:dyDescent="0.25">
      <c r="A35" s="5">
        <v>44500</v>
      </c>
      <c r="B35" s="4">
        <v>5.9660000000000005E-2</v>
      </c>
      <c r="C35" s="4">
        <v>7.4340000000000003E-2</v>
      </c>
    </row>
    <row r="36" spans="1:3" x14ac:dyDescent="0.25">
      <c r="A36" s="5">
        <v>44530</v>
      </c>
      <c r="B36" s="4">
        <v>5.9610000000000003E-2</v>
      </c>
      <c r="C36" s="4">
        <v>7.4889999999999998E-2</v>
      </c>
    </row>
    <row r="37" spans="1:3" x14ac:dyDescent="0.25">
      <c r="A37" s="5">
        <v>44561</v>
      </c>
      <c r="B37" s="4">
        <v>5.772E-2</v>
      </c>
      <c r="C37" s="4">
        <v>7.424E-2</v>
      </c>
    </row>
    <row r="38" spans="1:3" x14ac:dyDescent="0.25">
      <c r="A38" s="5">
        <v>44592</v>
      </c>
      <c r="B38" s="4">
        <v>5.885E-2</v>
      </c>
      <c r="C38" s="4">
        <v>7.5609999999999997E-2</v>
      </c>
    </row>
    <row r="39" spans="1:3" x14ac:dyDescent="0.25">
      <c r="A39" s="5">
        <v>44620</v>
      </c>
      <c r="B39" s="4">
        <v>6.0220000000000003E-2</v>
      </c>
      <c r="C39" s="4">
        <v>7.7089999999999992E-2</v>
      </c>
    </row>
    <row r="40" spans="1:3" x14ac:dyDescent="0.25">
      <c r="A40" s="5">
        <v>44651</v>
      </c>
      <c r="B40" s="4">
        <v>6.1219999999999997E-2</v>
      </c>
      <c r="C40" s="4">
        <v>7.9210000000000003E-2</v>
      </c>
    </row>
    <row r="41" spans="1:3" x14ac:dyDescent="0.25">
      <c r="A41" s="5">
        <v>44681</v>
      </c>
      <c r="B41" s="4">
        <v>6.4299999999999996E-2</v>
      </c>
      <c r="C41" s="4">
        <v>8.1509999999999999E-2</v>
      </c>
    </row>
    <row r="42" spans="1:3" x14ac:dyDescent="0.25">
      <c r="A42" s="5">
        <v>44712</v>
      </c>
      <c r="B42" s="4">
        <v>6.726E-2</v>
      </c>
      <c r="C42" s="4">
        <v>8.4399999999999989E-2</v>
      </c>
    </row>
    <row r="43" spans="1:3" x14ac:dyDescent="0.25">
      <c r="A43" s="5">
        <v>44742</v>
      </c>
      <c r="B43" s="4">
        <v>6.9650000000000004E-2</v>
      </c>
      <c r="C43" s="4">
        <v>8.7669999999999998E-2</v>
      </c>
    </row>
    <row r="44" spans="1:3" x14ac:dyDescent="0.25">
      <c r="A44" s="5">
        <v>44773</v>
      </c>
      <c r="B44" s="4">
        <v>7.3830000000000007E-2</v>
      </c>
      <c r="C44" s="4">
        <v>9.2789999999999997E-2</v>
      </c>
    </row>
    <row r="45" spans="1:3" x14ac:dyDescent="0.25">
      <c r="A45" s="5">
        <v>44804</v>
      </c>
      <c r="B45" s="4">
        <v>7.5880000000000003E-2</v>
      </c>
      <c r="C45" s="4">
        <v>9.5660000000000009E-2</v>
      </c>
    </row>
    <row r="46" spans="1:3" x14ac:dyDescent="0.25">
      <c r="A46" s="5">
        <v>44834</v>
      </c>
      <c r="B46" s="4">
        <v>7.8759999999999997E-2</v>
      </c>
      <c r="C46" s="4">
        <v>9.8789999999999989E-2</v>
      </c>
    </row>
    <row r="47" spans="1:3" x14ac:dyDescent="0.25">
      <c r="A47" s="5">
        <v>44865</v>
      </c>
      <c r="B47" s="4">
        <v>8.3059999999999995E-2</v>
      </c>
      <c r="C47" s="4">
        <v>0.10492000000000001</v>
      </c>
    </row>
    <row r="48" spans="1:3" x14ac:dyDescent="0.25">
      <c r="A48" s="5">
        <v>44895</v>
      </c>
      <c r="B48" s="4">
        <v>8.7289999999999993E-2</v>
      </c>
      <c r="C48" s="4">
        <v>0.11022999999999999</v>
      </c>
    </row>
    <row r="49" spans="1:3" x14ac:dyDescent="0.25">
      <c r="A49" s="5">
        <v>44926</v>
      </c>
      <c r="B49" s="4">
        <v>8.9179999999999995E-2</v>
      </c>
      <c r="C49" s="4">
        <v>0.1119</v>
      </c>
    </row>
    <row r="50" spans="1:3" x14ac:dyDescent="0.25">
      <c r="A50" s="5">
        <v>44957</v>
      </c>
      <c r="B50" s="4">
        <v>9.2059999999999989E-2</v>
      </c>
      <c r="C50" s="4">
        <v>0.11564999999999999</v>
      </c>
    </row>
    <row r="51" spans="1:3" x14ac:dyDescent="0.25">
      <c r="A51" s="5">
        <v>44985</v>
      </c>
      <c r="B51" s="4">
        <v>9.3270000000000006E-2</v>
      </c>
      <c r="C51" s="4">
        <v>0.11935999999999999</v>
      </c>
    </row>
    <row r="52" spans="1:3" x14ac:dyDescent="0.25">
      <c r="A52" s="5">
        <v>45016</v>
      </c>
      <c r="B52" s="4">
        <v>9.5909999999999995E-2</v>
      </c>
      <c r="C52" s="4">
        <v>0.12397</v>
      </c>
    </row>
    <row r="53" spans="1:3" x14ac:dyDescent="0.25">
      <c r="A53" s="5">
        <v>45046</v>
      </c>
      <c r="B53" s="4">
        <v>9.6649999999999986E-2</v>
      </c>
      <c r="C53" s="4">
        <v>0.12336</v>
      </c>
    </row>
    <row r="54" spans="1:3" x14ac:dyDescent="0.25">
      <c r="A54" s="5">
        <v>45077</v>
      </c>
      <c r="B54" s="4">
        <v>9.731999999999999E-2</v>
      </c>
      <c r="C54" s="4">
        <v>0.12351000000000001</v>
      </c>
    </row>
    <row r="55" spans="1:3" x14ac:dyDescent="0.25">
      <c r="A55" s="5">
        <v>45107</v>
      </c>
      <c r="B55" s="4">
        <v>9.8569999999999991E-2</v>
      </c>
      <c r="C55" s="4">
        <v>0.12452999999999999</v>
      </c>
    </row>
    <row r="56" spans="1:3" x14ac:dyDescent="0.25">
      <c r="A56" s="5">
        <v>45138</v>
      </c>
      <c r="B56" s="4">
        <v>0.10052</v>
      </c>
      <c r="C56" s="4">
        <v>0.12585000000000002</v>
      </c>
    </row>
    <row r="57" spans="1:3" x14ac:dyDescent="0.25">
      <c r="A57" s="5">
        <v>45169</v>
      </c>
      <c r="B57" s="4">
        <v>0.1032</v>
      </c>
      <c r="C57" s="4">
        <v>0.12819</v>
      </c>
    </row>
    <row r="58" spans="1:3" x14ac:dyDescent="0.25">
      <c r="A58" s="5">
        <v>45199</v>
      </c>
      <c r="B58" s="4">
        <v>0.10375999999999999</v>
      </c>
      <c r="C58" s="4">
        <v>0.13025999999999999</v>
      </c>
    </row>
    <row r="59" spans="1:3" x14ac:dyDescent="0.25">
      <c r="A59" s="5">
        <v>45230</v>
      </c>
      <c r="B59" s="4">
        <v>0.10513</v>
      </c>
      <c r="C59" s="4">
        <v>0.13051000000000001</v>
      </c>
    </row>
    <row r="60" spans="1:3" x14ac:dyDescent="0.25">
      <c r="A60" s="5">
        <v>45260</v>
      </c>
      <c r="B60" s="4">
        <v>0.10430999999999999</v>
      </c>
      <c r="C60" s="4">
        <v>0.13113</v>
      </c>
    </row>
    <row r="61" spans="1:3" x14ac:dyDescent="0.25">
      <c r="A61" s="5">
        <v>45291</v>
      </c>
      <c r="B61" s="4">
        <v>0.10175000000000001</v>
      </c>
      <c r="C61" s="4">
        <v>0.12887999999999999</v>
      </c>
    </row>
    <row r="62" spans="1:3" x14ac:dyDescent="0.25">
      <c r="A62" s="5">
        <v>45322</v>
      </c>
      <c r="B62" s="4">
        <v>0.10401999999999999</v>
      </c>
      <c r="C62" s="4">
        <v>0.13051000000000001</v>
      </c>
    </row>
    <row r="63" spans="1:3" x14ac:dyDescent="0.25">
      <c r="A63" s="5">
        <v>45351</v>
      </c>
      <c r="B63" s="4">
        <v>0.10289</v>
      </c>
      <c r="C63" s="4">
        <v>0.13095000000000001</v>
      </c>
    </row>
    <row r="64" spans="1:3" x14ac:dyDescent="0.25">
      <c r="A64" s="5">
        <v>45382</v>
      </c>
      <c r="B64" s="4">
        <v>0.10276</v>
      </c>
      <c r="C64" s="4">
        <v>0.13031999999999999</v>
      </c>
    </row>
    <row r="65" spans="1:3" x14ac:dyDescent="0.25">
      <c r="A65" s="5">
        <v>45412</v>
      </c>
      <c r="B65" s="4">
        <v>0.10362</v>
      </c>
      <c r="C65" s="4">
        <v>0.13140000000000002</v>
      </c>
    </row>
    <row r="66" spans="1:3" x14ac:dyDescent="0.25">
      <c r="A66" s="5">
        <v>45443</v>
      </c>
      <c r="B66" s="4">
        <v>0.10334</v>
      </c>
      <c r="C66" s="4">
        <v>0.13076000000000002</v>
      </c>
    </row>
    <row r="67" spans="1:3" x14ac:dyDescent="0.25">
      <c r="A67" s="5">
        <v>45473</v>
      </c>
      <c r="B67" s="4">
        <v>0.10289</v>
      </c>
      <c r="C67" s="4">
        <v>0.13095999999999999</v>
      </c>
    </row>
    <row r="68" spans="1:3" x14ac:dyDescent="0.25">
      <c r="A68" s="5">
        <v>45504</v>
      </c>
      <c r="B68" s="4">
        <v>0.10292</v>
      </c>
      <c r="C68" s="4">
        <v>0.13114999999999999</v>
      </c>
    </row>
    <row r="69" spans="1:3" x14ac:dyDescent="0.25">
      <c r="A69" s="5">
        <v>45535</v>
      </c>
      <c r="B69" s="4">
        <v>0.10206</v>
      </c>
      <c r="C69" s="4">
        <v>0.12997999999999998</v>
      </c>
    </row>
    <row r="70" spans="1:3" x14ac:dyDescent="0.25">
      <c r="A70" s="5">
        <v>45565</v>
      </c>
      <c r="B70" s="4">
        <v>0.10095999999999999</v>
      </c>
      <c r="C70" s="4">
        <v>0.1285</v>
      </c>
    </row>
    <row r="71" spans="1:3" x14ac:dyDescent="0.25">
      <c r="A71" s="5">
        <v>45596</v>
      </c>
      <c r="B71" s="4">
        <v>9.9049999999999999E-2</v>
      </c>
      <c r="C71" s="4">
        <v>0.12695999999999999</v>
      </c>
    </row>
    <row r="72" spans="1:3" x14ac:dyDescent="0.25">
      <c r="A72" s="5">
        <v>45626</v>
      </c>
      <c r="B72" s="4">
        <v>9.783E-2</v>
      </c>
      <c r="C72" s="4">
        <v>0.12625999999999998</v>
      </c>
    </row>
    <row r="73" spans="1:3" x14ac:dyDescent="0.25">
      <c r="A73" s="5">
        <v>45657</v>
      </c>
      <c r="B73" s="4">
        <v>9.6850000000000006E-2</v>
      </c>
      <c r="C73" s="4">
        <v>0.12517</v>
      </c>
    </row>
    <row r="74" spans="1:3" x14ac:dyDescent="0.25">
      <c r="A74" s="5">
        <v>45688</v>
      </c>
      <c r="B74" s="4">
        <v>9.8729999999999998E-2</v>
      </c>
      <c r="C74" s="4">
        <v>0.12569</v>
      </c>
    </row>
    <row r="75" spans="1:3" x14ac:dyDescent="0.25">
      <c r="A75" s="5">
        <v>45716</v>
      </c>
      <c r="B75" s="4">
        <v>9.9559999999999996E-2</v>
      </c>
      <c r="C75" s="4">
        <v>0.12704000000000001</v>
      </c>
    </row>
    <row r="76" spans="1:3" x14ac:dyDescent="0.25">
      <c r="A76" s="5">
        <v>45747</v>
      </c>
      <c r="B76" s="4">
        <v>9.9559999999999996E-2</v>
      </c>
      <c r="C76" s="4">
        <v>0.12728999999999999</v>
      </c>
    </row>
    <row r="77" spans="1:3" x14ac:dyDescent="0.25">
      <c r="A77" s="5">
        <v>45777</v>
      </c>
      <c r="B77" s="4">
        <v>9.8760000000000001E-2</v>
      </c>
      <c r="C77" s="4">
        <v>0.12658</v>
      </c>
    </row>
    <row r="78" spans="1:3" x14ac:dyDescent="0.25">
      <c r="A78" s="5">
        <v>45808</v>
      </c>
      <c r="B78" s="4">
        <v>9.885999999999999E-2</v>
      </c>
      <c r="C78" s="4">
        <v>0.12678</v>
      </c>
    </row>
    <row r="79" spans="1:3" x14ac:dyDescent="0.25">
      <c r="A79" s="5">
        <v>45838</v>
      </c>
      <c r="B79" s="4">
        <v>9.733E-2</v>
      </c>
      <c r="C79" s="4">
        <v>0.12548000000000001</v>
      </c>
    </row>
    <row r="80" spans="1:3" x14ac:dyDescent="0.25">
      <c r="A80" s="5">
        <v>45869</v>
      </c>
      <c r="B80" s="4">
        <v>9.4839999999999994E-2</v>
      </c>
      <c r="C80" s="4">
        <v>0.12479</v>
      </c>
    </row>
    <row r="81" spans="1:4" x14ac:dyDescent="0.25">
      <c r="A81" s="5">
        <v>45900</v>
      </c>
      <c r="B81" s="4">
        <v>9.5760000000000012E-2</v>
      </c>
      <c r="C81" s="4">
        <v>0.12346</v>
      </c>
    </row>
    <row r="82" spans="1:4" x14ac:dyDescent="0.25">
      <c r="A82" s="5">
        <v>45930</v>
      </c>
      <c r="B82" s="4">
        <v>9.6679999999999988E-2</v>
      </c>
      <c r="C82" s="4">
        <v>0.12364000000000001</v>
      </c>
    </row>
    <row r="83" spans="1:4" x14ac:dyDescent="0.25">
      <c r="A83" s="5">
        <v>45961</v>
      </c>
      <c r="B83" s="4">
        <v>9.8019999999999996E-2</v>
      </c>
      <c r="C83" s="4">
        <v>0.12462999999999999</v>
      </c>
    </row>
    <row r="84" spans="1:4" x14ac:dyDescent="0.25">
      <c r="A84" s="5">
        <v>45991</v>
      </c>
      <c r="B84" s="4">
        <v>9.6649999999999986E-2</v>
      </c>
      <c r="C84" s="4">
        <v>0.12246</v>
      </c>
    </row>
    <row r="85" spans="1:4" x14ac:dyDescent="0.25">
      <c r="A85" s="5">
        <v>46022</v>
      </c>
      <c r="B85" s="4">
        <v>9.5169999999999991E-2</v>
      </c>
      <c r="C85" s="4">
        <v>0.12039999999999999</v>
      </c>
    </row>
    <row r="86" spans="1:4" x14ac:dyDescent="0.25">
      <c r="A86" s="5">
        <v>46053</v>
      </c>
      <c r="B86" s="4">
        <v>9.6590000000000009E-2</v>
      </c>
      <c r="C86" s="4">
        <v>0.12147999999999999</v>
      </c>
    </row>
    <row r="87" spans="1:4" x14ac:dyDescent="0.25">
      <c r="A87" s="5">
        <v>46054</v>
      </c>
      <c r="B87" s="4">
        <v>9.7379999999999994E-2</v>
      </c>
      <c r="C87" s="4">
        <v>0.12315</v>
      </c>
    </row>
    <row r="88" spans="1:4" x14ac:dyDescent="0.25">
      <c r="A88" s="5">
        <v>46082</v>
      </c>
      <c r="B88" s="4">
        <v>9.844E-2</v>
      </c>
      <c r="C88" s="4">
        <v>0.12267</v>
      </c>
    </row>
    <row r="89" spans="1:4" x14ac:dyDescent="0.25">
      <c r="A89" s="5">
        <v>46138</v>
      </c>
      <c r="B89" s="4">
        <v>9.8650000000000002E-2</v>
      </c>
      <c r="C89" s="4">
        <v>0.1229</v>
      </c>
    </row>
    <row r="90" spans="1:4" x14ac:dyDescent="0.25">
      <c r="A90" s="5"/>
      <c r="B90" s="4"/>
      <c r="C90" s="4"/>
    </row>
    <row r="91" spans="1:4" x14ac:dyDescent="0.25">
      <c r="A91" s="5" t="s">
        <v>6</v>
      </c>
      <c r="B91" s="7">
        <f>SUM(B89-B88)*10000</f>
        <v>2.1000000000000183</v>
      </c>
      <c r="C91" s="7">
        <f>SUM(C89-C88)*10000</f>
        <v>2.2999999999999412</v>
      </c>
      <c r="D91" s="6" t="s">
        <v>8</v>
      </c>
    </row>
    <row r="92" spans="1:4" x14ac:dyDescent="0.25">
      <c r="A92" s="5" t="s">
        <v>7</v>
      </c>
      <c r="B92" s="3">
        <f>SUM(B89-B77)*10000</f>
        <v>-1.0999999999999899</v>
      </c>
      <c r="C92" s="3">
        <f>SUM(C89-C77)*10000</f>
        <v>-36.800000000000026</v>
      </c>
      <c r="D92" s="6" t="s">
        <v>8</v>
      </c>
    </row>
    <row r="93" spans="1:4" x14ac:dyDescent="0.25">
      <c r="A93" s="5"/>
      <c r="B93" s="4"/>
      <c r="C93" s="4"/>
    </row>
    <row r="94" spans="1:4" x14ac:dyDescent="0.25">
      <c r="A94" s="6" t="s">
        <v>4</v>
      </c>
      <c r="B94" s="2" t="s">
        <v>9</v>
      </c>
    </row>
    <row r="95" spans="1:4" x14ac:dyDescent="0.25">
      <c r="B95" s="6" t="s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02CEE7E06592488AB9FB206B163FCE" ma:contentTypeVersion="19" ma:contentTypeDescription="Create a new document." ma:contentTypeScope="" ma:versionID="db72c36ef515a2887ce51a24874f2f6e">
  <xsd:schema xmlns:xsd="http://www.w3.org/2001/XMLSchema" xmlns:xs="http://www.w3.org/2001/XMLSchema" xmlns:p="http://schemas.microsoft.com/office/2006/metadata/properties" xmlns:ns2="0bd4d3c9-04aa-442a-9f03-e370d3888c8a" xmlns:ns3="6bdde3b2-7d08-4106-9f53-5b5c490aab7c" targetNamespace="http://schemas.microsoft.com/office/2006/metadata/properties" ma:root="true" ma:fieldsID="a44cd9031e8d548127c10038dbb577e5" ns2:_="" ns3:_="">
    <xsd:import namespace="0bd4d3c9-04aa-442a-9f03-e370d3888c8a"/>
    <xsd:import namespace="6bdde3b2-7d08-4106-9f53-5b5c490aab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Descrip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d4d3c9-04aa-442a-9f03-e370d3888c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Description" ma:index="19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dbfbdd4-439c-4d2c-b8a8-98ece9e721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de3b2-7d08-4106-9f53-5b5c490aab7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f19618b-4017-402f-a63d-3c791a555e2b}" ma:internalName="TaxCatchAll" ma:showField="CatchAllData" ma:web="6bdde3b2-7d08-4106-9f53-5b5c490aab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 xmlns="0bd4d3c9-04aa-442a-9f03-e370d3888c8a" xsi:nil="true"/>
    <TaxCatchAll xmlns="6bdde3b2-7d08-4106-9f53-5b5c490aab7c" xsi:nil="true"/>
    <lcf76f155ced4ddcb4097134ff3c332f xmlns="0bd4d3c9-04aa-442a-9f03-e370d3888c8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F2D50B-7AB1-4AB4-8B43-501CFD4D4C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d4d3c9-04aa-442a-9f03-e370d3888c8a"/>
    <ds:schemaRef ds:uri="6bdde3b2-7d08-4106-9f53-5b5c490aab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4F502B-A112-4639-A451-E428CC415F39}">
  <ds:schemaRefs>
    <ds:schemaRef ds:uri="http://schemas.microsoft.com/office/2006/metadata/properties"/>
    <ds:schemaRef ds:uri="http://schemas.microsoft.com/office/infopath/2007/PartnerControls"/>
    <ds:schemaRef ds:uri="0bd4d3c9-04aa-442a-9f03-e370d3888c8a"/>
    <ds:schemaRef ds:uri="6bdde3b2-7d08-4106-9f53-5b5c490aab7c"/>
  </ds:schemaRefs>
</ds:datastoreItem>
</file>

<file path=customXml/itemProps3.xml><?xml version="1.0" encoding="utf-8"?>
<ds:datastoreItem xmlns:ds="http://schemas.openxmlformats.org/officeDocument/2006/customXml" ds:itemID="{211F1F71-F28C-427B-8BAA-C4A45ED0F6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Dealertrack Auto Loan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Smoke, Jonathan (CAI - Atlanta)</dc:creator>
  <cp:keywords/>
  <dc:description/>
  <cp:lastModifiedBy>Schirmer, Mark (CAI - Michigan)</cp:lastModifiedBy>
  <cp:revision/>
  <dcterms:created xsi:type="dcterms:W3CDTF">2025-10-17T12:19:59Z</dcterms:created>
  <dcterms:modified xsi:type="dcterms:W3CDTF">2026-05-19T13:27:14Z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0x010100BA02CEE7E06592488AB9FB206B163FCE</vt:lpwstr>
  </property>
  <property fmtid="{D5CDD505-2E9C-101B-9397-08002B2CF9AE}" pid="3" name="MediaServiceImageTags">
    <vt:lpwstr/>
  </property>
</Properties>
</file>